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23250" windowHeight="12150" activeTab="0"/>
  </bookViews>
  <sheets>
    <sheet name="Sheet1" sheetId="1" r:id="rId1"/>
  </sheets>
  <definedNames>
    <definedName name="_xlnm.Print_Area" localSheetId="0">'Sheet1'!$A$1:$O$56</definedName>
  </definedNames>
  <calcPr fullCalcOnLoad="1"/>
</workbook>
</file>

<file path=xl/sharedStrings.xml><?xml version="1.0" encoding="utf-8"?>
<sst xmlns="http://schemas.openxmlformats.org/spreadsheetml/2006/main" count="146" uniqueCount="145">
  <si>
    <t>CỘNG HÒA XÃ HỘI CHỦ NGHĨA VIỆT NAM</t>
  </si>
  <si>
    <t>Đơn vị báo cáo:</t>
  </si>
  <si>
    <t>Biểu 04/TKĐĐ</t>
  </si>
  <si>
    <t>Độc lập - Tự do - Hạnh Phúc</t>
  </si>
  <si>
    <t>Huyện:Huyện Sông Hinh</t>
  </si>
  <si>
    <t>Tỉnh: Tỉnh Phú Yên</t>
  </si>
  <si>
    <t>Đơn vị tính diện tích: ha</t>
  </si>
  <si>
    <t>Thứ tự</t>
  </si>
  <si>
    <t>Loại đất</t>
  </si>
  <si>
    <t>Mã</t>
  </si>
  <si>
    <t>Tổng diện tích đất của đơn vị hành chính</t>
  </si>
  <si>
    <t>Diện tích phân theo đơn vị hành chính cấp dưới trực thuộc</t>
  </si>
  <si>
    <t>Thị trấn Hai Riêng</t>
  </si>
  <si>
    <t>Xã Đức Bình Đông</t>
  </si>
  <si>
    <t>Xã Đức Bình Tây</t>
  </si>
  <si>
    <t>Xã Ea Bá</t>
  </si>
  <si>
    <t>Xã Ea Lâm</t>
  </si>
  <si>
    <t>Xã EaBar</t>
  </si>
  <si>
    <t>Xã EaBia</t>
  </si>
  <si>
    <t>Xã Ealy</t>
  </si>
  <si>
    <t>Xã EaTrol</t>
  </si>
  <si>
    <t>Xã Sông Hinh</t>
  </si>
  <si>
    <t>Xã Sơn Giang</t>
  </si>
  <si>
    <t>(1)</t>
  </si>
  <si>
    <t>(2)</t>
  </si>
  <si>
    <t>(4)=(5)+....+(15)</t>
  </si>
  <si>
    <t>I</t>
  </si>
  <si>
    <t>Tổng diện tích đất của đơn vị hành chính (1+2+3)</t>
  </si>
  <si>
    <t>Đất nông nghiệp</t>
  </si>
  <si>
    <t>NNP</t>
  </si>
  <si>
    <t>1.1</t>
  </si>
  <si>
    <t>Đất sản xuất nông nghiệp</t>
  </si>
  <si>
    <t>SXN</t>
  </si>
  <si>
    <t>1.1.1</t>
  </si>
  <si>
    <t>Đất trồng cây hàng năm</t>
  </si>
  <si>
    <t>CHN</t>
  </si>
  <si>
    <t>1.1.1.1</t>
  </si>
  <si>
    <t xml:space="preserve">   Đất trồng lúa </t>
  </si>
  <si>
    <t>LUA</t>
  </si>
  <si>
    <t>1.1.1.2</t>
  </si>
  <si>
    <t xml:space="preserve">   Đất trồng cây hàng năm khác</t>
  </si>
  <si>
    <t>HNK</t>
  </si>
  <si>
    <t>1.1.2</t>
  </si>
  <si>
    <t>Đất trồng cây lâu năm</t>
  </si>
  <si>
    <t>CLN</t>
  </si>
  <si>
    <t>1.2</t>
  </si>
  <si>
    <t>Đất lâm nghiệp</t>
  </si>
  <si>
    <t>LNP</t>
  </si>
  <si>
    <t>1.2.1</t>
  </si>
  <si>
    <t xml:space="preserve">  Đất rừng sản xuất</t>
  </si>
  <si>
    <t>RSX</t>
  </si>
  <si>
    <t>1.2.2</t>
  </si>
  <si>
    <t xml:space="preserve">  Đất rừng phòng hộ</t>
  </si>
  <si>
    <t>RPH</t>
  </si>
  <si>
    <t>1.2.3</t>
  </si>
  <si>
    <t xml:space="preserve">  Đất rừng đặc dụng</t>
  </si>
  <si>
    <t>RDD</t>
  </si>
  <si>
    <t>1.3</t>
  </si>
  <si>
    <t>Đất nuôi trồng thủy sản</t>
  </si>
  <si>
    <t>NTS</t>
  </si>
  <si>
    <t>1.4</t>
  </si>
  <si>
    <t>Đất làm muối</t>
  </si>
  <si>
    <t>LMU</t>
  </si>
  <si>
    <t>1.5</t>
  </si>
  <si>
    <t>Đất nông nghiệp khác</t>
  </si>
  <si>
    <t>NKH</t>
  </si>
  <si>
    <t>Đất phi nông nghiệp</t>
  </si>
  <si>
    <t>PNN</t>
  </si>
  <si>
    <t>2.1</t>
  </si>
  <si>
    <t>Đất ở</t>
  </si>
  <si>
    <t>OTC</t>
  </si>
  <si>
    <t>2.1.1</t>
  </si>
  <si>
    <t xml:space="preserve">   Đất ở tại nông thôn</t>
  </si>
  <si>
    <t>ONT</t>
  </si>
  <si>
    <t>2.1.2</t>
  </si>
  <si>
    <t xml:space="preserve">   Đất ở tại đô thị</t>
  </si>
  <si>
    <t>ODT</t>
  </si>
  <si>
    <t>2.2</t>
  </si>
  <si>
    <t>Đất chuyên dùng</t>
  </si>
  <si>
    <t>CDG</t>
  </si>
  <si>
    <t>2.2.1</t>
  </si>
  <si>
    <t xml:space="preserve">  Đất xây dựng trụ sở cơ quan </t>
  </si>
  <si>
    <t>TSC</t>
  </si>
  <si>
    <t>2.2.2</t>
  </si>
  <si>
    <t xml:space="preserve">  Đất quốc phòng</t>
  </si>
  <si>
    <t>CQP</t>
  </si>
  <si>
    <t>2.2.3</t>
  </si>
  <si>
    <t xml:space="preserve">  Đất an ninh</t>
  </si>
  <si>
    <t>CAN</t>
  </si>
  <si>
    <t>2.2.4</t>
  </si>
  <si>
    <t xml:space="preserve">  Đất xây dựng công trình sự nghiệp</t>
  </si>
  <si>
    <t>DSN</t>
  </si>
  <si>
    <t>2.2.5</t>
  </si>
  <si>
    <t xml:space="preserve">  Đất sản xuất, kinh doanh phi nông nghiệp</t>
  </si>
  <si>
    <t>CSK</t>
  </si>
  <si>
    <t>2.2.6</t>
  </si>
  <si>
    <t xml:space="preserve">  Đất có mục đích công cộng</t>
  </si>
  <si>
    <t>CCC</t>
  </si>
  <si>
    <t>2.3</t>
  </si>
  <si>
    <t xml:space="preserve"> Đất cơ sở tôn giáo</t>
  </si>
  <si>
    <t>TON</t>
  </si>
  <si>
    <t>2.4</t>
  </si>
  <si>
    <t xml:space="preserve"> Đất cơ sở tín ngưỡng</t>
  </si>
  <si>
    <t>TIN</t>
  </si>
  <si>
    <t>2.5</t>
  </si>
  <si>
    <t xml:space="preserve">  Đất làm nghĩa trang, nghĩa địa, nhà tang lễ, NHT</t>
  </si>
  <si>
    <t>NTD</t>
  </si>
  <si>
    <t>2.6</t>
  </si>
  <si>
    <t>Đất sông, ngòi, kênh, rạch, suối</t>
  </si>
  <si>
    <t>SON</t>
  </si>
  <si>
    <t>2.7</t>
  </si>
  <si>
    <t>Đất có mặt nước chuyên dùng</t>
  </si>
  <si>
    <t>MNC</t>
  </si>
  <si>
    <t>2.8</t>
  </si>
  <si>
    <t>Đất phi nông nghiệp khác</t>
  </si>
  <si>
    <t>PNK</t>
  </si>
  <si>
    <t xml:space="preserve"> Đất chưa sử dụng</t>
  </si>
  <si>
    <t>CSD</t>
  </si>
  <si>
    <t>3.1</t>
  </si>
  <si>
    <t xml:space="preserve">   Đất bằng chưa sử dụng</t>
  </si>
  <si>
    <t>BCS</t>
  </si>
  <si>
    <t>3.2</t>
  </si>
  <si>
    <t xml:space="preserve">   Đất đồi núi chưa sử dụng</t>
  </si>
  <si>
    <t>DCS</t>
  </si>
  <si>
    <t>3.3</t>
  </si>
  <si>
    <t xml:space="preserve">   Núi đá không có rừng cây</t>
  </si>
  <si>
    <t>NCS</t>
  </si>
  <si>
    <t>II</t>
  </si>
  <si>
    <t>Đất có mặt nước ven biển(quan sát)</t>
  </si>
  <si>
    <t>MVB</t>
  </si>
  <si>
    <t xml:space="preserve">   Đất mặt nước ven biển nuôi trồng thủy sản</t>
  </si>
  <si>
    <t>MVT</t>
  </si>
  <si>
    <t xml:space="preserve">   Đất mặt nước ven biển có rừng</t>
  </si>
  <si>
    <t>MVR</t>
  </si>
  <si>
    <t xml:space="preserve">   Đất mặt nước ven biển có mục đích khác</t>
  </si>
  <si>
    <t>MVK</t>
  </si>
  <si>
    <t>Người lập biểu</t>
  </si>
  <si>
    <t>(Ký, ghi rõ họ tên)</t>
  </si>
  <si>
    <t>(Ký tên, đóng dấu)</t>
  </si>
  <si>
    <t>THỐNG KÊ, KIỂM KÊ DIỆN TÍCH ĐẤT PHÂN THEO ĐƠN VỊ HÀNH CHÍNH</t>
  </si>
  <si>
    <t xml:space="preserve">Ngày 01 tháng 3 năm 2021   </t>
  </si>
  <si>
    <t>Phòng tài nguyên và môi trường</t>
  </si>
  <si>
    <t>Ngô Đa Phước</t>
  </si>
  <si>
    <t>Lê Ngọc Hải</t>
  </si>
  <si>
    <t xml:space="preserve">  (Đến ngày 31/12/2021)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</si>
</sst>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[$-409]dddd\,\ mmmm\ dd\,\ yyyy"/>
    <numFmt numFmtId="166" formatCode="[$-409]h:mm:ss\ AM/PM"/>
    <numFmt numFmtId="167" formatCode="0.00000"/>
    <numFmt numFmtId="168" formatCode="0.0000"/>
    <numFmt numFmtId="169" formatCode="0.000"/>
  </numFmts>
  <fonts count="57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name val=".VnTime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1"/>
      <name val="Arial"/>
      <family val="2"/>
    </font>
    <font>
      <sz val="10"/>
      <name val=".VnArial Narrow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0"/>
      <name val=".VnArial NarrowH"/>
      <family val="2"/>
    </font>
    <font>
      <sz val="9"/>
      <name val=".VnArial NarrowH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1"/>
      <color indexed="54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/>
      <top style="medium">
        <color rgb="FF000000"/>
      </top>
      <bottom style="thin">
        <color rgb="FF000000"/>
      </bottom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>
        <color rgb="FF000000"/>
      </left>
      <right style="medium"/>
      <top style="thin">
        <color rgb="FF000000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/>
      <right style="thin"/>
      <top style="hair"/>
      <bottom style="hair"/>
    </border>
    <border>
      <left>
        <color rgb="FF000000"/>
      </left>
      <right style="medium"/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 style="medium"/>
      <top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49" fontId="11" fillId="33" borderId="0" xfId="0" applyNumberFormat="1" applyFont="1" applyFill="1" applyAlignment="1" applyProtection="1">
      <alignment/>
      <protection/>
    </xf>
    <xf numFmtId="44" fontId="56" fillId="0" borderId="0" xfId="0" applyNumberFormat="1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vertical="top"/>
      <protection/>
    </xf>
    <xf numFmtId="0" fontId="2" fillId="33" borderId="0" xfId="0" applyFont="1" applyFill="1" applyAlignment="1" applyProtection="1">
      <alignment vertical="center" wrapText="1"/>
      <protection/>
    </xf>
    <xf numFmtId="0" fontId="8" fillId="33" borderId="0" xfId="0" applyFont="1" applyFill="1" applyAlignment="1" applyProtection="1">
      <alignment vertical="center" wrapText="1"/>
      <protection/>
    </xf>
    <xf numFmtId="0" fontId="14" fillId="33" borderId="0" xfId="0" applyFont="1" applyFill="1" applyAlignment="1" applyProtection="1">
      <alignment horizontal="right"/>
      <protection/>
    </xf>
    <xf numFmtId="0" fontId="14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center"/>
      <protection/>
    </xf>
    <xf numFmtId="0" fontId="18" fillId="33" borderId="0" xfId="0" applyFont="1" applyFill="1" applyAlignment="1" applyProtection="1">
      <alignment horizontal="center"/>
      <protection/>
    </xf>
    <xf numFmtId="0" fontId="17" fillId="33" borderId="0" xfId="0" applyFont="1" applyFill="1" applyAlignment="1" applyProtection="1">
      <alignment horizontal="left"/>
      <protection/>
    </xf>
    <xf numFmtId="0" fontId="19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0" fillId="34" borderId="0" xfId="0" applyFill="1" applyAlignment="1">
      <alignment/>
    </xf>
    <xf numFmtId="0" fontId="2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center" vertical="top"/>
      <protection/>
    </xf>
    <xf numFmtId="0" fontId="0" fillId="0" borderId="10" xfId="0" applyFill="1" applyBorder="1" applyAlignment="1" applyProtection="1">
      <alignment horizontal="left"/>
      <protection/>
    </xf>
    <xf numFmtId="0" fontId="8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  <xf numFmtId="0" fontId="20" fillId="0" borderId="24" xfId="0" applyFont="1" applyFill="1" applyBorder="1" applyAlignment="1" applyProtection="1">
      <alignment horizontal="center" vertical="center"/>
      <protection/>
    </xf>
    <xf numFmtId="49" fontId="11" fillId="0" borderId="25" xfId="0" applyNumberFormat="1" applyFont="1" applyFill="1" applyBorder="1" applyAlignment="1" applyProtection="1">
      <alignment horizontal="center"/>
      <protection/>
    </xf>
    <xf numFmtId="49" fontId="11" fillId="0" borderId="26" xfId="0" applyNumberFormat="1" applyFont="1" applyFill="1" applyBorder="1" applyAlignment="1" applyProtection="1">
      <alignment horizontal="center"/>
      <protection/>
    </xf>
    <xf numFmtId="0" fontId="11" fillId="0" borderId="26" xfId="0" applyNumberFormat="1" applyFont="1" applyFill="1" applyBorder="1" applyAlignment="1" applyProtection="1">
      <alignment horizontal="center"/>
      <protection/>
    </xf>
    <xf numFmtId="0" fontId="11" fillId="0" borderId="27" xfId="0" applyNumberFormat="1" applyFont="1" applyFill="1" applyBorder="1" applyAlignment="1" applyProtection="1">
      <alignment horizontal="center"/>
      <protection/>
    </xf>
    <xf numFmtId="0" fontId="11" fillId="0" borderId="28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Fill="1" applyAlignment="1" applyProtection="1">
      <alignment/>
      <protection/>
    </xf>
    <xf numFmtId="0" fontId="12" fillId="0" borderId="29" xfId="0" applyFont="1" applyFill="1" applyBorder="1" applyAlignment="1" applyProtection="1">
      <alignment horizontal="right"/>
      <protection/>
    </xf>
    <xf numFmtId="0" fontId="5" fillId="0" borderId="30" xfId="0" applyFont="1" applyFill="1" applyBorder="1" applyAlignment="1" applyProtection="1">
      <alignment/>
      <protection/>
    </xf>
    <xf numFmtId="0" fontId="12" fillId="0" borderId="30" xfId="0" applyFont="1" applyFill="1" applyBorder="1" applyAlignment="1" applyProtection="1">
      <alignment horizontal="center" vertical="top" wrapText="1"/>
      <protection/>
    </xf>
    <xf numFmtId="2" fontId="3" fillId="0" borderId="31" xfId="0" applyNumberFormat="1" applyFont="1" applyFill="1" applyBorder="1" applyAlignment="1" applyProtection="1">
      <alignment vertical="top" wrapText="1"/>
      <protection/>
    </xf>
    <xf numFmtId="2" fontId="3" fillId="0" borderId="31" xfId="0" applyNumberFormat="1" applyFont="1" applyFill="1" applyBorder="1" applyAlignment="1" applyProtection="1">
      <alignment/>
      <protection/>
    </xf>
    <xf numFmtId="2" fontId="2" fillId="0" borderId="32" xfId="0" applyNumberFormat="1" applyFont="1" applyFill="1" applyBorder="1" applyAlignment="1" applyProtection="1">
      <alignment/>
      <protection/>
    </xf>
    <xf numFmtId="2" fontId="12" fillId="0" borderId="33" xfId="0" applyNumberFormat="1" applyFont="1" applyFill="1" applyBorder="1" applyAlignment="1">
      <alignment horizontal="right" vertical="center"/>
    </xf>
    <xf numFmtId="2" fontId="2" fillId="0" borderId="34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>
      <alignment/>
    </xf>
    <xf numFmtId="0" fontId="13" fillId="0" borderId="30" xfId="0" applyFont="1" applyFill="1" applyBorder="1" applyAlignment="1" applyProtection="1">
      <alignment horizontal="center"/>
      <protection/>
    </xf>
    <xf numFmtId="2" fontId="3" fillId="0" borderId="35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4" fillId="0" borderId="36" xfId="0" applyFont="1" applyFill="1" applyBorder="1" applyAlignment="1" applyProtection="1">
      <alignment horizontal="right"/>
      <protection/>
    </xf>
    <xf numFmtId="0" fontId="15" fillId="0" borderId="33" xfId="0" applyFont="1" applyFill="1" applyBorder="1" applyAlignment="1" applyProtection="1">
      <alignment/>
      <protection/>
    </xf>
    <xf numFmtId="0" fontId="16" fillId="0" borderId="33" xfId="0" applyFont="1" applyFill="1" applyBorder="1" applyAlignment="1" applyProtection="1">
      <alignment horizontal="center"/>
      <protection/>
    </xf>
    <xf numFmtId="2" fontId="14" fillId="0" borderId="33" xfId="0" applyNumberFormat="1" applyFont="1" applyFill="1" applyBorder="1" applyAlignment="1">
      <alignment horizontal="right" vertical="center"/>
    </xf>
    <xf numFmtId="0" fontId="17" fillId="0" borderId="36" xfId="0" applyFont="1" applyFill="1" applyBorder="1" applyAlignment="1" applyProtection="1">
      <alignment horizontal="right"/>
      <protection/>
    </xf>
    <xf numFmtId="0" fontId="2" fillId="0" borderId="33" xfId="0" applyFont="1" applyFill="1" applyBorder="1" applyAlignment="1" applyProtection="1">
      <alignment/>
      <protection/>
    </xf>
    <xf numFmtId="0" fontId="11" fillId="0" borderId="33" xfId="0" applyFont="1" applyFill="1" applyBorder="1" applyAlignment="1" applyProtection="1">
      <alignment horizontal="center"/>
      <protection/>
    </xf>
    <xf numFmtId="2" fontId="17" fillId="0" borderId="33" xfId="0" applyNumberFormat="1" applyFont="1" applyFill="1" applyBorder="1" applyAlignment="1">
      <alignment horizontal="right" vertical="center"/>
    </xf>
    <xf numFmtId="0" fontId="14" fillId="0" borderId="18" xfId="0" applyFont="1" applyFill="1" applyBorder="1" applyAlignment="1" applyProtection="1">
      <alignment horizontal="right"/>
      <protection/>
    </xf>
    <xf numFmtId="0" fontId="15" fillId="0" borderId="19" xfId="0" applyFont="1" applyFill="1" applyBorder="1" applyAlignment="1" applyProtection="1">
      <alignment/>
      <protection/>
    </xf>
    <xf numFmtId="0" fontId="16" fillId="0" borderId="19" xfId="0" applyFont="1" applyFill="1" applyBorder="1" applyAlignment="1" applyProtection="1">
      <alignment horizontal="center"/>
      <protection/>
    </xf>
    <xf numFmtId="0" fontId="12" fillId="0" borderId="36" xfId="0" applyFont="1" applyFill="1" applyBorder="1" applyAlignment="1" applyProtection="1">
      <alignment horizontal="right"/>
      <protection/>
    </xf>
    <xf numFmtId="0" fontId="5" fillId="0" borderId="33" xfId="0" applyFont="1" applyFill="1" applyBorder="1" applyAlignment="1" applyProtection="1">
      <alignment/>
      <protection/>
    </xf>
    <xf numFmtId="0" fontId="13" fillId="0" borderId="33" xfId="0" applyFont="1" applyFill="1" applyBorder="1" applyAlignment="1" applyProtection="1">
      <alignment horizontal="center"/>
      <protection/>
    </xf>
    <xf numFmtId="0" fontId="17" fillId="0" borderId="18" xfId="0" applyFont="1" applyFill="1" applyBorder="1" applyAlignment="1" applyProtection="1">
      <alignment horizontal="right"/>
      <protection/>
    </xf>
    <xf numFmtId="0" fontId="2" fillId="0" borderId="19" xfId="0" applyFont="1" applyFill="1" applyBorder="1" applyAlignment="1" applyProtection="1">
      <alignment/>
      <protection/>
    </xf>
    <xf numFmtId="0" fontId="11" fillId="0" borderId="19" xfId="0" applyFont="1" applyFill="1" applyBorder="1" applyAlignment="1" applyProtection="1">
      <alignment horizontal="center"/>
      <protection/>
    </xf>
    <xf numFmtId="0" fontId="12" fillId="0" borderId="37" xfId="0" applyFont="1" applyFill="1" applyBorder="1" applyAlignment="1" applyProtection="1">
      <alignment horizontal="right"/>
      <protection/>
    </xf>
    <xf numFmtId="0" fontId="5" fillId="0" borderId="38" xfId="0" applyFont="1" applyFill="1" applyBorder="1" applyAlignment="1" applyProtection="1">
      <alignment/>
      <protection/>
    </xf>
    <xf numFmtId="0" fontId="11" fillId="0" borderId="38" xfId="0" applyFont="1" applyFill="1" applyBorder="1" applyAlignment="1" applyProtection="1">
      <alignment horizontal="center"/>
      <protection/>
    </xf>
    <xf numFmtId="2" fontId="3" fillId="0" borderId="38" xfId="0" applyNumberFormat="1" applyFont="1" applyFill="1" applyBorder="1" applyAlignment="1" applyProtection="1">
      <alignment/>
      <protection/>
    </xf>
    <xf numFmtId="2" fontId="2" fillId="0" borderId="39" xfId="0" applyNumberFormat="1" applyFont="1" applyFill="1" applyBorder="1" applyAlignment="1" applyProtection="1">
      <alignment/>
      <protection/>
    </xf>
    <xf numFmtId="2" fontId="17" fillId="0" borderId="38" xfId="0" applyNumberFormat="1" applyFont="1" applyFill="1" applyBorder="1" applyAlignment="1">
      <alignment horizontal="right" vertical="center"/>
    </xf>
    <xf numFmtId="2" fontId="2" fillId="0" borderId="4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6"/>
  <sheetViews>
    <sheetView tabSelected="1" zoomScalePageLayoutView="0" workbookViewId="0" topLeftCell="C3">
      <selection activeCell="H10" sqref="H10"/>
    </sheetView>
  </sheetViews>
  <sheetFormatPr defaultColWidth="9.140625" defaultRowHeight="15"/>
  <cols>
    <col min="1" max="1" width="6.57421875" style="1" customWidth="1"/>
    <col min="2" max="2" width="47.28125" style="1" customWidth="1"/>
    <col min="3" max="3" width="5.28125" style="1" customWidth="1"/>
    <col min="4" max="4" width="15.7109375" style="1" customWidth="1"/>
    <col min="5" max="5" width="13.00390625" style="1" customWidth="1"/>
    <col min="6" max="16" width="15.00390625" style="1" customWidth="1"/>
    <col min="17" max="16384" width="9.140625" style="1" customWidth="1"/>
  </cols>
  <sheetData>
    <row r="1" spans="1:16" ht="15.75" customHeight="1">
      <c r="A1" s="26"/>
      <c r="B1" s="27"/>
      <c r="C1" s="28"/>
      <c r="D1" s="29" t="s">
        <v>0</v>
      </c>
      <c r="E1" s="29"/>
      <c r="F1" s="29"/>
      <c r="G1" s="29"/>
      <c r="H1" s="29"/>
      <c r="I1" s="29"/>
      <c r="J1" s="29"/>
      <c r="K1" s="29"/>
      <c r="L1" s="29"/>
      <c r="M1" s="29"/>
      <c r="N1" s="30" t="s">
        <v>1</v>
      </c>
      <c r="O1" s="31"/>
      <c r="P1" s="31"/>
    </row>
    <row r="2" spans="1:16" ht="12" customHeight="1">
      <c r="A2" s="26"/>
      <c r="B2" s="32" t="s">
        <v>2</v>
      </c>
      <c r="C2" s="28"/>
      <c r="D2" s="33" t="s">
        <v>3</v>
      </c>
      <c r="E2" s="33"/>
      <c r="F2" s="33"/>
      <c r="G2" s="33"/>
      <c r="H2" s="33"/>
      <c r="I2" s="33"/>
      <c r="J2" s="33"/>
      <c r="K2" s="33"/>
      <c r="L2" s="33"/>
      <c r="M2" s="33"/>
      <c r="N2" s="31"/>
      <c r="O2" s="30"/>
      <c r="P2" s="31"/>
    </row>
    <row r="3" spans="1:16" ht="26.25" customHeight="1">
      <c r="A3" s="26"/>
      <c r="B3" s="31"/>
      <c r="C3" s="28"/>
      <c r="D3" s="34" t="s">
        <v>139</v>
      </c>
      <c r="E3" s="34"/>
      <c r="F3" s="34"/>
      <c r="G3" s="34"/>
      <c r="H3" s="34"/>
      <c r="I3" s="34"/>
      <c r="J3" s="34"/>
      <c r="K3" s="34"/>
      <c r="L3" s="34"/>
      <c r="M3" s="34"/>
      <c r="N3" s="30" t="s">
        <v>4</v>
      </c>
      <c r="O3" s="31"/>
      <c r="P3" s="31"/>
    </row>
    <row r="4" spans="1:16" ht="18" customHeight="1">
      <c r="A4" s="26"/>
      <c r="B4" s="35"/>
      <c r="C4" s="28"/>
      <c r="D4" s="36" t="s">
        <v>144</v>
      </c>
      <c r="E4" s="36"/>
      <c r="F4" s="36"/>
      <c r="G4" s="36"/>
      <c r="H4" s="36"/>
      <c r="I4" s="36"/>
      <c r="J4" s="36"/>
      <c r="K4" s="36"/>
      <c r="L4" s="36"/>
      <c r="M4" s="36"/>
      <c r="N4" s="37" t="s">
        <v>5</v>
      </c>
      <c r="O4" s="37"/>
      <c r="P4" s="31"/>
    </row>
    <row r="5" spans="1:16" ht="15.75" customHeight="1" thickBot="1">
      <c r="A5" s="26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23" t="s">
        <v>6</v>
      </c>
      <c r="O5" s="23"/>
      <c r="P5" s="31"/>
    </row>
    <row r="6" spans="1:16" s="3" customFormat="1" ht="20.25" customHeight="1">
      <c r="A6" s="38" t="s">
        <v>7</v>
      </c>
      <c r="B6" s="39" t="s">
        <v>8</v>
      </c>
      <c r="C6" s="40" t="s">
        <v>9</v>
      </c>
      <c r="D6" s="41" t="s">
        <v>10</v>
      </c>
      <c r="E6" s="42" t="s">
        <v>11</v>
      </c>
      <c r="F6" s="43"/>
      <c r="G6" s="43"/>
      <c r="H6" s="43"/>
      <c r="I6" s="43"/>
      <c r="J6" s="43"/>
      <c r="K6" s="43"/>
      <c r="L6" s="43"/>
      <c r="M6" s="43"/>
      <c r="N6" s="43"/>
      <c r="O6" s="44"/>
      <c r="P6" s="45"/>
    </row>
    <row r="7" spans="1:16" s="3" customFormat="1" ht="47.25" customHeight="1">
      <c r="A7" s="46"/>
      <c r="B7" s="47"/>
      <c r="C7" s="48"/>
      <c r="D7" s="49"/>
      <c r="E7" s="50" t="s">
        <v>12</v>
      </c>
      <c r="F7" s="51" t="s">
        <v>13</v>
      </c>
      <c r="G7" s="51" t="s">
        <v>14</v>
      </c>
      <c r="H7" s="51" t="s">
        <v>15</v>
      </c>
      <c r="I7" s="51" t="s">
        <v>16</v>
      </c>
      <c r="J7" s="51" t="s">
        <v>17</v>
      </c>
      <c r="K7" s="51" t="s">
        <v>18</v>
      </c>
      <c r="L7" s="51" t="s">
        <v>19</v>
      </c>
      <c r="M7" s="51" t="s">
        <v>20</v>
      </c>
      <c r="N7" s="51" t="s">
        <v>21</v>
      </c>
      <c r="O7" s="52" t="s">
        <v>22</v>
      </c>
      <c r="P7" s="45"/>
    </row>
    <row r="8" spans="1:255" s="4" customFormat="1" ht="15" customHeight="1">
      <c r="A8" s="53" t="s">
        <v>23</v>
      </c>
      <c r="B8" s="54" t="s">
        <v>24</v>
      </c>
      <c r="C8" s="55">
        <v>-3</v>
      </c>
      <c r="D8" s="54" t="s">
        <v>25</v>
      </c>
      <c r="E8" s="56">
        <v>-5</v>
      </c>
      <c r="F8" s="56">
        <v>-6</v>
      </c>
      <c r="G8" s="56">
        <v>-7</v>
      </c>
      <c r="H8" s="56">
        <v>-8</v>
      </c>
      <c r="I8" s="56">
        <v>-9</v>
      </c>
      <c r="J8" s="56">
        <v>-10</v>
      </c>
      <c r="K8" s="56">
        <v>-11</v>
      </c>
      <c r="L8" s="56">
        <v>-12</v>
      </c>
      <c r="M8" s="56">
        <v>-13</v>
      </c>
      <c r="N8" s="56">
        <v>-14</v>
      </c>
      <c r="O8" s="57">
        <v>-15</v>
      </c>
      <c r="P8" s="58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16" ht="18.75" customHeight="1">
      <c r="A9" s="59" t="s">
        <v>26</v>
      </c>
      <c r="B9" s="60" t="s">
        <v>27</v>
      </c>
      <c r="C9" s="61"/>
      <c r="D9" s="62">
        <f>SUM(E9:O9)</f>
        <v>89262.01092500001</v>
      </c>
      <c r="E9" s="63">
        <v>3161.582651</v>
      </c>
      <c r="F9" s="64">
        <v>7115.235965</v>
      </c>
      <c r="G9" s="64">
        <v>2998.906933</v>
      </c>
      <c r="H9" s="64">
        <v>5167.030969</v>
      </c>
      <c r="I9" s="65">
        <v>3824.007149</v>
      </c>
      <c r="J9" s="64">
        <v>10231.59978</v>
      </c>
      <c r="K9" s="64">
        <v>2746.323747</v>
      </c>
      <c r="L9" s="64">
        <v>7990.927218</v>
      </c>
      <c r="M9" s="65">
        <v>15465.51057</v>
      </c>
      <c r="N9" s="64">
        <v>25303.235496</v>
      </c>
      <c r="O9" s="66">
        <v>5257.650447</v>
      </c>
      <c r="P9" s="67">
        <f>SUM(E9:O9)</f>
        <v>89262.01092500001</v>
      </c>
    </row>
    <row r="10" spans="1:16" ht="18.75" customHeight="1">
      <c r="A10" s="59">
        <v>1</v>
      </c>
      <c r="B10" s="60" t="s">
        <v>28</v>
      </c>
      <c r="C10" s="68" t="s">
        <v>29</v>
      </c>
      <c r="D10" s="62">
        <f aca="true" t="shared" si="0" ref="D10:D47">SUM(E10:O10)</f>
        <v>76328.50588900002</v>
      </c>
      <c r="E10" s="69">
        <v>2725.61981</v>
      </c>
      <c r="F10" s="64">
        <v>5492.585961</v>
      </c>
      <c r="G10" s="64">
        <v>2397.595515</v>
      </c>
      <c r="H10" s="64">
        <v>4277.84278</v>
      </c>
      <c r="I10" s="65">
        <v>2657.259382</v>
      </c>
      <c r="J10" s="64">
        <v>9557.299247</v>
      </c>
      <c r="K10" s="64">
        <v>2135.001648</v>
      </c>
      <c r="L10" s="64">
        <v>7570.660699</v>
      </c>
      <c r="M10" s="65">
        <v>12224.520787</v>
      </c>
      <c r="N10" s="64">
        <v>22661.642239</v>
      </c>
      <c r="O10" s="66">
        <v>4628.477821</v>
      </c>
      <c r="P10" s="70"/>
    </row>
    <row r="11" spans="1:16" ht="18.75" customHeight="1">
      <c r="A11" s="71" t="s">
        <v>30</v>
      </c>
      <c r="B11" s="72" t="s">
        <v>31</v>
      </c>
      <c r="C11" s="73" t="s">
        <v>32</v>
      </c>
      <c r="D11" s="62">
        <f t="shared" si="0"/>
        <v>41435.42544399999</v>
      </c>
      <c r="E11" s="69">
        <v>2717.439975</v>
      </c>
      <c r="F11" s="64">
        <v>3979.793211</v>
      </c>
      <c r="G11" s="64">
        <v>2397.167005</v>
      </c>
      <c r="H11" s="64">
        <v>4098.777729</v>
      </c>
      <c r="I11" s="74">
        <v>2619.572072</v>
      </c>
      <c r="J11" s="64">
        <v>7976.159779</v>
      </c>
      <c r="K11" s="64">
        <v>2074.713696</v>
      </c>
      <c r="L11" s="64">
        <v>6440.257063</v>
      </c>
      <c r="M11" s="74">
        <v>4188.208246</v>
      </c>
      <c r="N11" s="64">
        <v>2011.91819</v>
      </c>
      <c r="O11" s="66">
        <v>2931.418478</v>
      </c>
      <c r="P11" s="70"/>
    </row>
    <row r="12" spans="1:16" ht="18.75" customHeight="1">
      <c r="A12" s="75" t="s">
        <v>33</v>
      </c>
      <c r="B12" s="76" t="s">
        <v>34</v>
      </c>
      <c r="C12" s="77" t="s">
        <v>35</v>
      </c>
      <c r="D12" s="62">
        <f t="shared" si="0"/>
        <v>28305.758329</v>
      </c>
      <c r="E12" s="69">
        <v>2176.48115</v>
      </c>
      <c r="F12" s="64">
        <v>2705.866294</v>
      </c>
      <c r="G12" s="64">
        <v>2084.549917</v>
      </c>
      <c r="H12" s="64">
        <v>3174.701186</v>
      </c>
      <c r="I12" s="78">
        <v>2419.365742</v>
      </c>
      <c r="J12" s="64">
        <v>3473.818424</v>
      </c>
      <c r="K12" s="64">
        <v>1817.87943</v>
      </c>
      <c r="L12" s="64">
        <v>4371.282107</v>
      </c>
      <c r="M12" s="78">
        <v>2729.8311</v>
      </c>
      <c r="N12" s="64">
        <v>1407.726264</v>
      </c>
      <c r="O12" s="66">
        <v>1944.256715</v>
      </c>
      <c r="P12" s="70"/>
    </row>
    <row r="13" spans="1:16" ht="18.75" customHeight="1">
      <c r="A13" s="75" t="s">
        <v>36</v>
      </c>
      <c r="B13" s="76" t="s">
        <v>37</v>
      </c>
      <c r="C13" s="77" t="s">
        <v>38</v>
      </c>
      <c r="D13" s="62">
        <f t="shared" si="0"/>
        <v>2055.52956</v>
      </c>
      <c r="E13" s="69">
        <v>135.627166</v>
      </c>
      <c r="F13" s="64">
        <v>161.633403</v>
      </c>
      <c r="G13" s="64">
        <v>108.30214</v>
      </c>
      <c r="H13" s="64">
        <v>120.866856</v>
      </c>
      <c r="I13" s="78">
        <v>124.205493</v>
      </c>
      <c r="J13" s="64">
        <v>306.551984</v>
      </c>
      <c r="K13" s="64">
        <v>176.290343</v>
      </c>
      <c r="L13" s="64">
        <v>149.937933</v>
      </c>
      <c r="M13" s="78">
        <v>361.359088</v>
      </c>
      <c r="N13" s="64">
        <v>124.4642</v>
      </c>
      <c r="O13" s="66">
        <v>286.290954</v>
      </c>
      <c r="P13" s="70"/>
    </row>
    <row r="14" spans="1:16" ht="18.75" customHeight="1">
      <c r="A14" s="75" t="s">
        <v>39</v>
      </c>
      <c r="B14" s="76" t="s">
        <v>40</v>
      </c>
      <c r="C14" s="77" t="s">
        <v>41</v>
      </c>
      <c r="D14" s="62">
        <f t="shared" si="0"/>
        <v>26250.228768999998</v>
      </c>
      <c r="E14" s="69">
        <v>2040.853984</v>
      </c>
      <c r="F14" s="64">
        <v>2544.232891</v>
      </c>
      <c r="G14" s="64">
        <v>1976.247777</v>
      </c>
      <c r="H14" s="64">
        <v>3053.83433</v>
      </c>
      <c r="I14" s="78">
        <v>2295.160249</v>
      </c>
      <c r="J14" s="64">
        <v>3167.26644</v>
      </c>
      <c r="K14" s="64">
        <v>1641.589087</v>
      </c>
      <c r="L14" s="64">
        <v>4221.344174</v>
      </c>
      <c r="M14" s="78">
        <v>2368.472012</v>
      </c>
      <c r="N14" s="64">
        <v>1283.262064</v>
      </c>
      <c r="O14" s="66">
        <v>1657.965761</v>
      </c>
      <c r="P14" s="70"/>
    </row>
    <row r="15" spans="1:16" ht="18.75" customHeight="1">
      <c r="A15" s="75" t="s">
        <v>42</v>
      </c>
      <c r="B15" s="76" t="s">
        <v>43</v>
      </c>
      <c r="C15" s="77" t="s">
        <v>44</v>
      </c>
      <c r="D15" s="62">
        <f t="shared" si="0"/>
        <v>13129.667115</v>
      </c>
      <c r="E15" s="69">
        <v>540.958825</v>
      </c>
      <c r="F15" s="64">
        <v>1273.926917</v>
      </c>
      <c r="G15" s="64">
        <v>312.617088</v>
      </c>
      <c r="H15" s="64">
        <v>924.076543</v>
      </c>
      <c r="I15" s="78">
        <v>200.20633</v>
      </c>
      <c r="J15" s="64">
        <v>4502.341355</v>
      </c>
      <c r="K15" s="64">
        <v>256.834266</v>
      </c>
      <c r="L15" s="64">
        <v>2068.974956</v>
      </c>
      <c r="M15" s="78">
        <v>1458.377146</v>
      </c>
      <c r="N15" s="64">
        <v>604.191926</v>
      </c>
      <c r="O15" s="66">
        <v>987.161763</v>
      </c>
      <c r="P15" s="70"/>
    </row>
    <row r="16" spans="1:16" ht="18.75" customHeight="1">
      <c r="A16" s="71" t="s">
        <v>45</v>
      </c>
      <c r="B16" s="72" t="s">
        <v>46</v>
      </c>
      <c r="C16" s="73" t="s">
        <v>47</v>
      </c>
      <c r="D16" s="62">
        <f t="shared" si="0"/>
        <v>34725.896182</v>
      </c>
      <c r="E16" s="69"/>
      <c r="F16" s="64">
        <v>1501.02492</v>
      </c>
      <c r="G16" s="64"/>
      <c r="H16" s="64">
        <v>175.168751</v>
      </c>
      <c r="I16" s="74">
        <v>2.558812</v>
      </c>
      <c r="J16" s="64">
        <v>1537.330502</v>
      </c>
      <c r="K16" s="64">
        <v>53.98943</v>
      </c>
      <c r="L16" s="64">
        <v>1118.64508</v>
      </c>
      <c r="M16" s="74">
        <v>8010.750638</v>
      </c>
      <c r="N16" s="64">
        <v>20636.113449</v>
      </c>
      <c r="O16" s="66">
        <v>1690.3146</v>
      </c>
      <c r="P16" s="70"/>
    </row>
    <row r="17" spans="1:16" ht="18.75" customHeight="1">
      <c r="A17" s="75" t="s">
        <v>48</v>
      </c>
      <c r="B17" s="76" t="s">
        <v>49</v>
      </c>
      <c r="C17" s="77" t="s">
        <v>50</v>
      </c>
      <c r="D17" s="62">
        <f t="shared" si="0"/>
        <v>13777.611595</v>
      </c>
      <c r="E17" s="69"/>
      <c r="F17" s="64">
        <v>1501.02492</v>
      </c>
      <c r="G17" s="64"/>
      <c r="H17" s="64">
        <v>175.168751</v>
      </c>
      <c r="I17" s="78">
        <v>2.558812</v>
      </c>
      <c r="J17" s="64">
        <v>190.153935</v>
      </c>
      <c r="K17" s="64">
        <v>53.98943</v>
      </c>
      <c r="L17" s="64">
        <v>1118.64508</v>
      </c>
      <c r="M17" s="78">
        <v>3247.542185</v>
      </c>
      <c r="N17" s="64">
        <v>5798.213882</v>
      </c>
      <c r="O17" s="66">
        <v>1690.3146</v>
      </c>
      <c r="P17" s="70"/>
    </row>
    <row r="18" spans="1:16" ht="18.75" customHeight="1">
      <c r="A18" s="75" t="s">
        <v>51</v>
      </c>
      <c r="B18" s="76" t="s">
        <v>52</v>
      </c>
      <c r="C18" s="77" t="s">
        <v>53</v>
      </c>
      <c r="D18" s="62">
        <f t="shared" si="0"/>
        <v>20948.284587000002</v>
      </c>
      <c r="E18" s="69"/>
      <c r="F18" s="64"/>
      <c r="G18" s="64"/>
      <c r="H18" s="64"/>
      <c r="I18" s="78"/>
      <c r="J18" s="64">
        <v>1347.176567</v>
      </c>
      <c r="K18" s="64"/>
      <c r="L18" s="64"/>
      <c r="M18" s="78">
        <v>4763.208453</v>
      </c>
      <c r="N18" s="64">
        <v>14837.899567</v>
      </c>
      <c r="O18" s="66"/>
      <c r="P18" s="70"/>
    </row>
    <row r="19" spans="1:16" ht="18.75" customHeight="1">
      <c r="A19" s="75" t="s">
        <v>54</v>
      </c>
      <c r="B19" s="76" t="s">
        <v>55</v>
      </c>
      <c r="C19" s="77" t="s">
        <v>56</v>
      </c>
      <c r="D19" s="62">
        <f t="shared" si="0"/>
        <v>0</v>
      </c>
      <c r="E19" s="69"/>
      <c r="F19" s="64"/>
      <c r="G19" s="64"/>
      <c r="H19" s="64"/>
      <c r="I19" s="78"/>
      <c r="J19" s="64"/>
      <c r="K19" s="64"/>
      <c r="L19" s="64"/>
      <c r="M19" s="78"/>
      <c r="N19" s="64"/>
      <c r="O19" s="66"/>
      <c r="P19" s="70"/>
    </row>
    <row r="20" spans="1:16" ht="18.75" customHeight="1">
      <c r="A20" s="71" t="s">
        <v>57</v>
      </c>
      <c r="B20" s="72" t="s">
        <v>58</v>
      </c>
      <c r="C20" s="73" t="s">
        <v>59</v>
      </c>
      <c r="D20" s="62">
        <f t="shared" si="0"/>
        <v>112.737754</v>
      </c>
      <c r="E20" s="69">
        <v>5.858739</v>
      </c>
      <c r="F20" s="64">
        <v>7.13607</v>
      </c>
      <c r="G20" s="64">
        <v>0.42851</v>
      </c>
      <c r="H20" s="64">
        <v>3.8963</v>
      </c>
      <c r="I20" s="74">
        <v>8.285501</v>
      </c>
      <c r="J20" s="64">
        <v>36.370567</v>
      </c>
      <c r="K20" s="64">
        <v>6.298522</v>
      </c>
      <c r="L20" s="64">
        <v>11.758556</v>
      </c>
      <c r="M20" s="74">
        <v>13.0726</v>
      </c>
      <c r="N20" s="64">
        <v>13.6106</v>
      </c>
      <c r="O20" s="66">
        <v>6.021789</v>
      </c>
      <c r="P20" s="70"/>
    </row>
    <row r="21" spans="1:16" ht="18.75" customHeight="1">
      <c r="A21" s="71" t="s">
        <v>60</v>
      </c>
      <c r="B21" s="72" t="s">
        <v>61</v>
      </c>
      <c r="C21" s="73" t="s">
        <v>62</v>
      </c>
      <c r="D21" s="62">
        <f t="shared" si="0"/>
        <v>0</v>
      </c>
      <c r="E21" s="69"/>
      <c r="F21" s="64"/>
      <c r="G21" s="64"/>
      <c r="H21" s="64"/>
      <c r="I21" s="74"/>
      <c r="J21" s="64"/>
      <c r="K21" s="64"/>
      <c r="L21" s="64"/>
      <c r="M21" s="74"/>
      <c r="N21" s="64"/>
      <c r="O21" s="66"/>
      <c r="P21" s="70"/>
    </row>
    <row r="22" spans="1:16" s="18" customFormat="1" ht="18.75" customHeight="1">
      <c r="A22" s="79" t="s">
        <v>63</v>
      </c>
      <c r="B22" s="80" t="s">
        <v>64</v>
      </c>
      <c r="C22" s="81" t="s">
        <v>65</v>
      </c>
      <c r="D22" s="62">
        <f t="shared" si="0"/>
        <v>54.446509</v>
      </c>
      <c r="E22" s="69">
        <v>2.321096</v>
      </c>
      <c r="F22" s="64">
        <v>4.63176</v>
      </c>
      <c r="G22" s="64"/>
      <c r="H22" s="64"/>
      <c r="I22" s="74">
        <v>26.842997</v>
      </c>
      <c r="J22" s="64">
        <v>7.438399</v>
      </c>
      <c r="K22" s="64"/>
      <c r="L22" s="64"/>
      <c r="M22" s="74">
        <v>12.489303</v>
      </c>
      <c r="N22" s="64"/>
      <c r="O22" s="66">
        <v>0.722954</v>
      </c>
      <c r="P22" s="70"/>
    </row>
    <row r="23" spans="1:16" ht="18.75" customHeight="1">
      <c r="A23" s="82">
        <v>2</v>
      </c>
      <c r="B23" s="83" t="s">
        <v>66</v>
      </c>
      <c r="C23" s="84" t="s">
        <v>67</v>
      </c>
      <c r="D23" s="62">
        <f t="shared" si="0"/>
        <v>12332.465204</v>
      </c>
      <c r="E23" s="69">
        <v>433.033006</v>
      </c>
      <c r="F23" s="64">
        <v>1604.281574</v>
      </c>
      <c r="G23" s="64">
        <v>589.613508</v>
      </c>
      <c r="H23" s="64">
        <v>742.851369</v>
      </c>
      <c r="I23" s="65">
        <v>1154.261446</v>
      </c>
      <c r="J23" s="64">
        <v>656.176028</v>
      </c>
      <c r="K23" s="64">
        <v>600.103381</v>
      </c>
      <c r="L23" s="64">
        <v>420.266519</v>
      </c>
      <c r="M23" s="65">
        <v>3115.462972</v>
      </c>
      <c r="N23" s="64">
        <v>2570.033345</v>
      </c>
      <c r="O23" s="66">
        <v>446.382056</v>
      </c>
      <c r="P23" s="70"/>
    </row>
    <row r="24" spans="1:16" ht="18.75" customHeight="1">
      <c r="A24" s="82" t="s">
        <v>68</v>
      </c>
      <c r="B24" s="83" t="s">
        <v>69</v>
      </c>
      <c r="C24" s="84" t="s">
        <v>70</v>
      </c>
      <c r="D24" s="62">
        <f t="shared" si="0"/>
        <v>421.779941</v>
      </c>
      <c r="E24" s="69">
        <v>67.049089</v>
      </c>
      <c r="F24" s="64">
        <v>24.434545</v>
      </c>
      <c r="G24" s="64">
        <v>39.45555</v>
      </c>
      <c r="H24" s="64">
        <v>17.959</v>
      </c>
      <c r="I24" s="65">
        <v>28.09369</v>
      </c>
      <c r="J24" s="64">
        <v>51.762906</v>
      </c>
      <c r="K24" s="64">
        <v>22.405896</v>
      </c>
      <c r="L24" s="64">
        <v>68.521519</v>
      </c>
      <c r="M24" s="65">
        <v>29.6547</v>
      </c>
      <c r="N24" s="64">
        <v>25.0376</v>
      </c>
      <c r="O24" s="66">
        <v>47.405446</v>
      </c>
      <c r="P24" s="70"/>
    </row>
    <row r="25" spans="1:16" ht="18.75" customHeight="1">
      <c r="A25" s="75" t="s">
        <v>71</v>
      </c>
      <c r="B25" s="76" t="s">
        <v>72</v>
      </c>
      <c r="C25" s="77" t="s">
        <v>73</v>
      </c>
      <c r="D25" s="62">
        <f t="shared" si="0"/>
        <v>354.73085199999997</v>
      </c>
      <c r="E25" s="69"/>
      <c r="F25" s="64">
        <v>24.434545</v>
      </c>
      <c r="G25" s="64">
        <v>39.45555</v>
      </c>
      <c r="H25" s="64">
        <v>17.959</v>
      </c>
      <c r="I25" s="78">
        <v>28.09369</v>
      </c>
      <c r="J25" s="64">
        <v>51.762906</v>
      </c>
      <c r="K25" s="64">
        <v>22.405896</v>
      </c>
      <c r="L25" s="64">
        <v>68.521519</v>
      </c>
      <c r="M25" s="78">
        <v>29.6547</v>
      </c>
      <c r="N25" s="64">
        <v>25.0376</v>
      </c>
      <c r="O25" s="66">
        <v>47.405446</v>
      </c>
      <c r="P25" s="70"/>
    </row>
    <row r="26" spans="1:16" ht="18.75" customHeight="1">
      <c r="A26" s="75" t="s">
        <v>74</v>
      </c>
      <c r="B26" s="76" t="s">
        <v>75</v>
      </c>
      <c r="C26" s="77" t="s">
        <v>76</v>
      </c>
      <c r="D26" s="62">
        <f t="shared" si="0"/>
        <v>67.049089</v>
      </c>
      <c r="E26" s="69">
        <v>67.049089</v>
      </c>
      <c r="F26" s="64"/>
      <c r="G26" s="64"/>
      <c r="H26" s="64"/>
      <c r="I26" s="78"/>
      <c r="J26" s="64"/>
      <c r="K26" s="64"/>
      <c r="L26" s="64"/>
      <c r="M26" s="78"/>
      <c r="N26" s="64"/>
      <c r="O26" s="66"/>
      <c r="P26" s="70"/>
    </row>
    <row r="27" spans="1:16" ht="18.75" customHeight="1">
      <c r="A27" s="82" t="s">
        <v>77</v>
      </c>
      <c r="B27" s="83" t="s">
        <v>78</v>
      </c>
      <c r="C27" s="84" t="s">
        <v>79</v>
      </c>
      <c r="D27" s="62">
        <f t="shared" si="0"/>
        <v>9463.159918999998</v>
      </c>
      <c r="E27" s="69">
        <v>255.038152</v>
      </c>
      <c r="F27" s="64">
        <v>1249.807159</v>
      </c>
      <c r="G27" s="64">
        <v>176.908168</v>
      </c>
      <c r="H27" s="64">
        <v>585.524346</v>
      </c>
      <c r="I27" s="65">
        <v>1038.106125</v>
      </c>
      <c r="J27" s="64">
        <v>400.14599</v>
      </c>
      <c r="K27" s="64">
        <v>140.804836</v>
      </c>
      <c r="L27" s="64">
        <v>190.108269</v>
      </c>
      <c r="M27" s="65">
        <v>2879.62646</v>
      </c>
      <c r="N27" s="64">
        <v>2362.883616</v>
      </c>
      <c r="O27" s="66">
        <v>184.206798</v>
      </c>
      <c r="P27" s="70"/>
    </row>
    <row r="28" spans="1:16" ht="18.75" customHeight="1">
      <c r="A28" s="75" t="s">
        <v>80</v>
      </c>
      <c r="B28" s="76" t="s">
        <v>81</v>
      </c>
      <c r="C28" s="77" t="s">
        <v>82</v>
      </c>
      <c r="D28" s="62">
        <f t="shared" si="0"/>
        <v>18.561774000000003</v>
      </c>
      <c r="E28" s="69">
        <v>8.597902</v>
      </c>
      <c r="F28" s="64">
        <v>0.90098</v>
      </c>
      <c r="G28" s="64">
        <v>0.72536</v>
      </c>
      <c r="H28" s="64">
        <v>1.0043</v>
      </c>
      <c r="I28" s="78">
        <v>1.023635</v>
      </c>
      <c r="J28" s="64">
        <v>1.683556</v>
      </c>
      <c r="K28" s="64">
        <v>0.9512</v>
      </c>
      <c r="L28" s="64">
        <v>0.507224</v>
      </c>
      <c r="M28" s="78">
        <v>0.5495</v>
      </c>
      <c r="N28" s="64">
        <v>1.4099</v>
      </c>
      <c r="O28" s="66">
        <v>1.208217</v>
      </c>
      <c r="P28" s="70"/>
    </row>
    <row r="29" spans="1:16" ht="18.75" customHeight="1">
      <c r="A29" s="75" t="s">
        <v>83</v>
      </c>
      <c r="B29" s="76" t="s">
        <v>84</v>
      </c>
      <c r="C29" s="77" t="s">
        <v>85</v>
      </c>
      <c r="D29" s="62">
        <f t="shared" si="0"/>
        <v>1029.129976</v>
      </c>
      <c r="E29" s="69">
        <v>10.942687</v>
      </c>
      <c r="F29" s="64">
        <v>4.82546</v>
      </c>
      <c r="G29" s="64">
        <v>4.04975</v>
      </c>
      <c r="H29" s="64"/>
      <c r="I29" s="78"/>
      <c r="J29" s="64">
        <v>0.982233</v>
      </c>
      <c r="K29" s="64"/>
      <c r="L29" s="64"/>
      <c r="M29" s="78">
        <v>953.577225</v>
      </c>
      <c r="N29" s="64">
        <v>54.752621</v>
      </c>
      <c r="O29" s="66"/>
      <c r="P29" s="70"/>
    </row>
    <row r="30" spans="1:16" ht="18.75" customHeight="1">
      <c r="A30" s="75" t="s">
        <v>86</v>
      </c>
      <c r="B30" s="76" t="s">
        <v>87</v>
      </c>
      <c r="C30" s="77" t="s">
        <v>88</v>
      </c>
      <c r="D30" s="62">
        <f t="shared" si="0"/>
        <v>2.398497</v>
      </c>
      <c r="E30" s="69">
        <v>2.398497</v>
      </c>
      <c r="F30" s="64"/>
      <c r="G30" s="64"/>
      <c r="H30" s="64"/>
      <c r="I30" s="78"/>
      <c r="J30" s="64"/>
      <c r="K30" s="64"/>
      <c r="L30" s="64"/>
      <c r="M30" s="78"/>
      <c r="N30" s="64"/>
      <c r="O30" s="66"/>
      <c r="P30" s="70"/>
    </row>
    <row r="31" spans="1:16" ht="18.75" customHeight="1">
      <c r="A31" s="75" t="s">
        <v>89</v>
      </c>
      <c r="B31" s="76" t="s">
        <v>90</v>
      </c>
      <c r="C31" s="77" t="s">
        <v>91</v>
      </c>
      <c r="D31" s="62">
        <f t="shared" si="0"/>
        <v>88.141939</v>
      </c>
      <c r="E31" s="69">
        <v>26.724161</v>
      </c>
      <c r="F31" s="64">
        <v>8.85106</v>
      </c>
      <c r="G31" s="64">
        <v>4.33193</v>
      </c>
      <c r="H31" s="64">
        <v>5.0312</v>
      </c>
      <c r="I31" s="78">
        <v>3.632428</v>
      </c>
      <c r="J31" s="64">
        <v>11.681472</v>
      </c>
      <c r="K31" s="64">
        <v>3.396383</v>
      </c>
      <c r="L31" s="64">
        <v>5.79507</v>
      </c>
      <c r="M31" s="78">
        <v>4.6852</v>
      </c>
      <c r="N31" s="64">
        <v>5.5967</v>
      </c>
      <c r="O31" s="66">
        <v>8.416335</v>
      </c>
      <c r="P31" s="70"/>
    </row>
    <row r="32" spans="1:16" ht="18.75" customHeight="1">
      <c r="A32" s="75" t="s">
        <v>92</v>
      </c>
      <c r="B32" s="76" t="s">
        <v>93</v>
      </c>
      <c r="C32" s="77" t="s">
        <v>94</v>
      </c>
      <c r="D32" s="62">
        <f t="shared" si="0"/>
        <v>97.00573399999999</v>
      </c>
      <c r="E32" s="69">
        <v>6.653068</v>
      </c>
      <c r="F32" s="64">
        <v>9.71509</v>
      </c>
      <c r="G32" s="64">
        <v>3.29805</v>
      </c>
      <c r="H32" s="64">
        <v>0.6869</v>
      </c>
      <c r="I32" s="78">
        <v>0.893475</v>
      </c>
      <c r="J32" s="64">
        <v>16.498735</v>
      </c>
      <c r="K32" s="64">
        <v>40.808259</v>
      </c>
      <c r="L32" s="64">
        <v>6.60248</v>
      </c>
      <c r="M32" s="78">
        <v>0.185</v>
      </c>
      <c r="N32" s="64">
        <v>0.76328</v>
      </c>
      <c r="O32" s="66">
        <v>10.901397</v>
      </c>
      <c r="P32" s="70"/>
    </row>
    <row r="33" spans="1:16" ht="18.75" customHeight="1">
      <c r="A33" s="75" t="s">
        <v>95</v>
      </c>
      <c r="B33" s="76" t="s">
        <v>96</v>
      </c>
      <c r="C33" s="77" t="s">
        <v>97</v>
      </c>
      <c r="D33" s="62">
        <f t="shared" si="0"/>
        <v>8227.921999</v>
      </c>
      <c r="E33" s="69">
        <v>199.721837</v>
      </c>
      <c r="F33" s="64">
        <v>1225.514569</v>
      </c>
      <c r="G33" s="64">
        <v>164.503078</v>
      </c>
      <c r="H33" s="64">
        <v>578.801946</v>
      </c>
      <c r="I33" s="78">
        <v>1032.556587</v>
      </c>
      <c r="J33" s="64">
        <v>369.299994</v>
      </c>
      <c r="K33" s="64">
        <v>95.648994</v>
      </c>
      <c r="L33" s="64">
        <v>177.203495</v>
      </c>
      <c r="M33" s="78">
        <v>1920.629535</v>
      </c>
      <c r="N33" s="64">
        <v>2300.361115</v>
      </c>
      <c r="O33" s="66">
        <v>163.680849</v>
      </c>
      <c r="P33" s="70"/>
    </row>
    <row r="34" spans="1:16" ht="18.75" customHeight="1">
      <c r="A34" s="75" t="s">
        <v>98</v>
      </c>
      <c r="B34" s="76" t="s">
        <v>99</v>
      </c>
      <c r="C34" s="77" t="s">
        <v>100</v>
      </c>
      <c r="D34" s="62">
        <f t="shared" si="0"/>
        <v>3.618564</v>
      </c>
      <c r="E34" s="69">
        <v>2.503162</v>
      </c>
      <c r="F34" s="64"/>
      <c r="G34" s="64">
        <v>1.03957</v>
      </c>
      <c r="H34" s="64"/>
      <c r="I34" s="78"/>
      <c r="J34" s="64"/>
      <c r="K34" s="64"/>
      <c r="L34" s="64"/>
      <c r="M34" s="78"/>
      <c r="N34" s="64"/>
      <c r="O34" s="66">
        <v>0.075832</v>
      </c>
      <c r="P34" s="70"/>
    </row>
    <row r="35" spans="1:16" ht="18.75" customHeight="1">
      <c r="A35" s="75" t="s">
        <v>101</v>
      </c>
      <c r="B35" s="76" t="s">
        <v>102</v>
      </c>
      <c r="C35" s="77" t="s">
        <v>103</v>
      </c>
      <c r="D35" s="62">
        <f t="shared" si="0"/>
        <v>0.624953</v>
      </c>
      <c r="E35" s="69"/>
      <c r="F35" s="64">
        <v>0.23496</v>
      </c>
      <c r="G35" s="64">
        <v>0.19815</v>
      </c>
      <c r="H35" s="64"/>
      <c r="I35" s="78"/>
      <c r="J35" s="64"/>
      <c r="K35" s="64"/>
      <c r="L35" s="64"/>
      <c r="M35" s="78">
        <v>0.0088</v>
      </c>
      <c r="N35" s="64"/>
      <c r="O35" s="66">
        <v>0.183043</v>
      </c>
      <c r="P35" s="70"/>
    </row>
    <row r="36" spans="1:16" ht="18.75" customHeight="1">
      <c r="A36" s="75" t="s">
        <v>104</v>
      </c>
      <c r="B36" s="76" t="s">
        <v>105</v>
      </c>
      <c r="C36" s="77" t="s">
        <v>106</v>
      </c>
      <c r="D36" s="62">
        <f t="shared" si="0"/>
        <v>80.74378600000001</v>
      </c>
      <c r="E36" s="69">
        <v>10.638907</v>
      </c>
      <c r="F36" s="64">
        <v>5.45795</v>
      </c>
      <c r="G36" s="64">
        <v>4.00376</v>
      </c>
      <c r="H36" s="64">
        <v>6.1016</v>
      </c>
      <c r="I36" s="78">
        <v>3.922704</v>
      </c>
      <c r="J36" s="64">
        <v>14.428414</v>
      </c>
      <c r="K36" s="64">
        <v>3.934168</v>
      </c>
      <c r="L36" s="64">
        <v>9.409716</v>
      </c>
      <c r="M36" s="78">
        <v>12.2407</v>
      </c>
      <c r="N36" s="64">
        <v>5.7833</v>
      </c>
      <c r="O36" s="66">
        <v>4.822567</v>
      </c>
      <c r="P36" s="70"/>
    </row>
    <row r="37" spans="1:16" ht="18.75" customHeight="1">
      <c r="A37" s="75" t="s">
        <v>107</v>
      </c>
      <c r="B37" s="76" t="s">
        <v>108</v>
      </c>
      <c r="C37" s="77" t="s">
        <v>109</v>
      </c>
      <c r="D37" s="62">
        <f t="shared" si="0"/>
        <v>2310.1700949999995</v>
      </c>
      <c r="E37" s="69">
        <v>53.062203</v>
      </c>
      <c r="F37" s="64">
        <v>321.79857</v>
      </c>
      <c r="G37" s="64">
        <v>368.00831</v>
      </c>
      <c r="H37" s="64">
        <v>133.266423</v>
      </c>
      <c r="I37" s="78">
        <v>84.138927</v>
      </c>
      <c r="J37" s="64">
        <v>189.838718</v>
      </c>
      <c r="K37" s="64">
        <v>428.553418</v>
      </c>
      <c r="L37" s="64">
        <v>152.227015</v>
      </c>
      <c r="M37" s="78">
        <v>193.932312</v>
      </c>
      <c r="N37" s="64">
        <v>175.655829</v>
      </c>
      <c r="O37" s="66">
        <v>209.68837</v>
      </c>
      <c r="P37" s="70"/>
    </row>
    <row r="38" spans="1:16" ht="18.75" customHeight="1">
      <c r="A38" s="75" t="s">
        <v>110</v>
      </c>
      <c r="B38" s="76" t="s">
        <v>111</v>
      </c>
      <c r="C38" s="77" t="s">
        <v>112</v>
      </c>
      <c r="D38" s="62">
        <f t="shared" si="0"/>
        <v>49.146556</v>
      </c>
      <c r="E38" s="69">
        <v>44.741493</v>
      </c>
      <c r="F38" s="64"/>
      <c r="G38" s="64"/>
      <c r="H38" s="64"/>
      <c r="I38" s="78"/>
      <c r="J38" s="64"/>
      <c r="K38" s="64">
        <v>4.405063</v>
      </c>
      <c r="L38" s="64"/>
      <c r="M38" s="78"/>
      <c r="N38" s="64"/>
      <c r="O38" s="66"/>
      <c r="P38" s="70"/>
    </row>
    <row r="39" spans="1:16" ht="18.75" customHeight="1">
      <c r="A39" s="85" t="s">
        <v>113</v>
      </c>
      <c r="B39" s="86" t="s">
        <v>114</v>
      </c>
      <c r="C39" s="87" t="s">
        <v>115</v>
      </c>
      <c r="D39" s="62">
        <f t="shared" si="0"/>
        <v>3.22139</v>
      </c>
      <c r="E39" s="69"/>
      <c r="F39" s="64">
        <v>2.54839</v>
      </c>
      <c r="G39" s="64"/>
      <c r="H39" s="64"/>
      <c r="I39" s="78"/>
      <c r="J39" s="64"/>
      <c r="K39" s="64"/>
      <c r="L39" s="64"/>
      <c r="M39" s="78"/>
      <c r="N39" s="64">
        <v>0.673</v>
      </c>
      <c r="O39" s="66"/>
      <c r="P39" s="70"/>
    </row>
    <row r="40" spans="1:16" ht="18.75" customHeight="1">
      <c r="A40" s="82">
        <v>3</v>
      </c>
      <c r="B40" s="83" t="s">
        <v>116</v>
      </c>
      <c r="C40" s="84" t="s">
        <v>117</v>
      </c>
      <c r="D40" s="62">
        <f t="shared" si="0"/>
        <v>601.0398319999999</v>
      </c>
      <c r="E40" s="69">
        <v>2.929835</v>
      </c>
      <c r="F40" s="64">
        <v>18.36843</v>
      </c>
      <c r="G40" s="64">
        <v>11.69791</v>
      </c>
      <c r="H40" s="64">
        <v>146.33682</v>
      </c>
      <c r="I40" s="65">
        <v>12.486321</v>
      </c>
      <c r="J40" s="64">
        <v>18.124505</v>
      </c>
      <c r="K40" s="64">
        <v>11.218718</v>
      </c>
      <c r="L40" s="64"/>
      <c r="M40" s="65">
        <v>125.526811</v>
      </c>
      <c r="N40" s="64">
        <v>71.559912</v>
      </c>
      <c r="O40" s="66">
        <v>182.79057</v>
      </c>
      <c r="P40" s="70"/>
    </row>
    <row r="41" spans="1:16" ht="18.75" customHeight="1">
      <c r="A41" s="75" t="s">
        <v>118</v>
      </c>
      <c r="B41" s="76" t="s">
        <v>119</v>
      </c>
      <c r="C41" s="77" t="s">
        <v>120</v>
      </c>
      <c r="D41" s="62">
        <f t="shared" si="0"/>
        <v>376.297219</v>
      </c>
      <c r="E41" s="69">
        <v>2.285524</v>
      </c>
      <c r="F41" s="64">
        <v>15.70184</v>
      </c>
      <c r="G41" s="64">
        <v>3.35012</v>
      </c>
      <c r="H41" s="64">
        <v>106.209156</v>
      </c>
      <c r="I41" s="78">
        <v>9.748507</v>
      </c>
      <c r="J41" s="64">
        <v>11.980022</v>
      </c>
      <c r="K41" s="64">
        <v>11.067198</v>
      </c>
      <c r="L41" s="64"/>
      <c r="M41" s="78">
        <v>7.7314</v>
      </c>
      <c r="N41" s="64">
        <v>71.559912</v>
      </c>
      <c r="O41" s="66">
        <v>136.66354</v>
      </c>
      <c r="P41" s="70"/>
    </row>
    <row r="42" spans="1:16" ht="18.75" customHeight="1">
      <c r="A42" s="75" t="s">
        <v>121</v>
      </c>
      <c r="B42" s="76" t="s">
        <v>122</v>
      </c>
      <c r="C42" s="77" t="s">
        <v>123</v>
      </c>
      <c r="D42" s="62">
        <f t="shared" si="0"/>
        <v>224.742613</v>
      </c>
      <c r="E42" s="69">
        <v>0.644311</v>
      </c>
      <c r="F42" s="64">
        <v>2.66659</v>
      </c>
      <c r="G42" s="64">
        <v>8.34779</v>
      </c>
      <c r="H42" s="64">
        <v>40.127664</v>
      </c>
      <c r="I42" s="78">
        <v>2.737814</v>
      </c>
      <c r="J42" s="64">
        <v>6.144483</v>
      </c>
      <c r="K42" s="64">
        <v>0.15152</v>
      </c>
      <c r="L42" s="64"/>
      <c r="M42" s="78">
        <v>117.795411</v>
      </c>
      <c r="N42" s="64"/>
      <c r="O42" s="66">
        <v>46.12703</v>
      </c>
      <c r="P42" s="70"/>
    </row>
    <row r="43" spans="1:16" ht="18.75" customHeight="1">
      <c r="A43" s="85" t="s">
        <v>124</v>
      </c>
      <c r="B43" s="86" t="s">
        <v>125</v>
      </c>
      <c r="C43" s="87" t="s">
        <v>126</v>
      </c>
      <c r="D43" s="62">
        <f t="shared" si="0"/>
        <v>0</v>
      </c>
      <c r="E43" s="69"/>
      <c r="F43" s="64"/>
      <c r="G43" s="64"/>
      <c r="H43" s="64"/>
      <c r="I43" s="78"/>
      <c r="J43" s="64"/>
      <c r="K43" s="64"/>
      <c r="L43" s="64"/>
      <c r="M43" s="78"/>
      <c r="N43" s="64"/>
      <c r="O43" s="66"/>
      <c r="P43" s="70"/>
    </row>
    <row r="44" spans="1:16" ht="18.75" customHeight="1">
      <c r="A44" s="82" t="s">
        <v>127</v>
      </c>
      <c r="B44" s="83" t="s">
        <v>128</v>
      </c>
      <c r="C44" s="84" t="s">
        <v>129</v>
      </c>
      <c r="D44" s="62">
        <f t="shared" si="0"/>
        <v>0</v>
      </c>
      <c r="E44" s="69"/>
      <c r="F44" s="64"/>
      <c r="G44" s="64"/>
      <c r="H44" s="64"/>
      <c r="I44" s="65"/>
      <c r="J44" s="64"/>
      <c r="K44" s="64"/>
      <c r="L44" s="64"/>
      <c r="M44" s="65"/>
      <c r="N44" s="64"/>
      <c r="O44" s="66"/>
      <c r="P44" s="70"/>
    </row>
    <row r="45" spans="1:16" ht="18.75" customHeight="1">
      <c r="A45" s="82">
        <v>1</v>
      </c>
      <c r="B45" s="83" t="s">
        <v>130</v>
      </c>
      <c r="C45" s="77" t="s">
        <v>131</v>
      </c>
      <c r="D45" s="62">
        <f t="shared" si="0"/>
        <v>0</v>
      </c>
      <c r="E45" s="69"/>
      <c r="F45" s="64"/>
      <c r="G45" s="64"/>
      <c r="H45" s="64"/>
      <c r="I45" s="78"/>
      <c r="J45" s="64"/>
      <c r="K45" s="64"/>
      <c r="L45" s="64"/>
      <c r="M45" s="78"/>
      <c r="N45" s="64"/>
      <c r="O45" s="66"/>
      <c r="P45" s="70"/>
    </row>
    <row r="46" spans="1:16" ht="18.75" customHeight="1">
      <c r="A46" s="82">
        <v>2</v>
      </c>
      <c r="B46" s="83" t="s">
        <v>132</v>
      </c>
      <c r="C46" s="77" t="s">
        <v>133</v>
      </c>
      <c r="D46" s="62">
        <f t="shared" si="0"/>
        <v>0</v>
      </c>
      <c r="E46" s="69"/>
      <c r="F46" s="64"/>
      <c r="G46" s="64"/>
      <c r="H46" s="64"/>
      <c r="I46" s="78"/>
      <c r="J46" s="64"/>
      <c r="K46" s="64"/>
      <c r="L46" s="64"/>
      <c r="M46" s="78"/>
      <c r="N46" s="64"/>
      <c r="O46" s="66"/>
      <c r="P46" s="70"/>
    </row>
    <row r="47" spans="1:16" ht="18.75" customHeight="1" thickBot="1">
      <c r="A47" s="88">
        <v>3</v>
      </c>
      <c r="B47" s="89" t="s">
        <v>134</v>
      </c>
      <c r="C47" s="90" t="s">
        <v>135</v>
      </c>
      <c r="D47" s="62">
        <f t="shared" si="0"/>
        <v>0</v>
      </c>
      <c r="E47" s="91"/>
      <c r="F47" s="92"/>
      <c r="G47" s="92"/>
      <c r="H47" s="92"/>
      <c r="I47" s="93"/>
      <c r="J47" s="92"/>
      <c r="K47" s="92"/>
      <c r="L47" s="92"/>
      <c r="M47" s="93"/>
      <c r="N47" s="92"/>
      <c r="O47" s="94"/>
      <c r="P47" s="70"/>
    </row>
    <row r="48" spans="1:12" ht="12.75">
      <c r="A48" s="11"/>
      <c r="B48" s="12"/>
      <c r="C48" s="13"/>
      <c r="D48" s="6"/>
      <c r="E48" s="6"/>
      <c r="F48" s="6"/>
      <c r="G48" s="6"/>
      <c r="H48" s="6"/>
      <c r="I48" s="6"/>
      <c r="J48" s="6"/>
      <c r="K48" s="6"/>
      <c r="L48" s="6"/>
    </row>
    <row r="49" spans="1:17" ht="12.75">
      <c r="A49" s="25" t="s">
        <v>140</v>
      </c>
      <c r="B49" s="25"/>
      <c r="C49" s="25"/>
      <c r="E49" s="24"/>
      <c r="F49" s="24"/>
      <c r="G49" s="24"/>
      <c r="H49" s="24"/>
      <c r="I49" s="24"/>
      <c r="J49" s="24"/>
      <c r="K49" s="7"/>
      <c r="L49" s="24" t="s">
        <v>140</v>
      </c>
      <c r="M49" s="24"/>
      <c r="N49" s="24"/>
      <c r="O49" s="24"/>
      <c r="Q49" s="7"/>
    </row>
    <row r="50" spans="1:18" ht="12.75" customHeight="1">
      <c r="A50" s="19" t="s">
        <v>136</v>
      </c>
      <c r="B50" s="19"/>
      <c r="C50" s="19"/>
      <c r="E50" s="21"/>
      <c r="F50" s="21"/>
      <c r="G50" s="22"/>
      <c r="H50" s="22"/>
      <c r="I50" s="22"/>
      <c r="J50" s="22"/>
      <c r="K50" s="8"/>
      <c r="L50" s="19" t="s">
        <v>141</v>
      </c>
      <c r="M50" s="19"/>
      <c r="N50" s="19"/>
      <c r="O50" s="19"/>
      <c r="Q50" s="9"/>
      <c r="R50" s="9"/>
    </row>
    <row r="51" spans="1:18" ht="12.75" customHeight="1">
      <c r="A51" s="19" t="s">
        <v>137</v>
      </c>
      <c r="B51" s="19"/>
      <c r="C51" s="19"/>
      <c r="E51" s="21"/>
      <c r="F51" s="21"/>
      <c r="G51" s="21"/>
      <c r="H51" s="21"/>
      <c r="I51" s="21"/>
      <c r="J51" s="21"/>
      <c r="K51" s="10"/>
      <c r="L51" s="19" t="s">
        <v>138</v>
      </c>
      <c r="M51" s="19"/>
      <c r="N51" s="19"/>
      <c r="O51" s="19"/>
      <c r="Q51" s="10"/>
      <c r="R51" s="10"/>
    </row>
    <row r="52" spans="1:3" ht="14.25">
      <c r="A52" s="2"/>
      <c r="C52" s="14"/>
    </row>
    <row r="53" spans="1:3" ht="13.5">
      <c r="A53" s="15"/>
      <c r="C53" s="16"/>
    </row>
    <row r="54" spans="1:3" ht="13.5">
      <c r="A54" s="15"/>
      <c r="C54" s="16"/>
    </row>
    <row r="55" spans="1:3" ht="13.5">
      <c r="A55" s="15"/>
      <c r="C55" s="16"/>
    </row>
    <row r="56" spans="1:15" ht="15" customHeight="1">
      <c r="A56" s="15"/>
      <c r="B56" s="17" t="s">
        <v>142</v>
      </c>
      <c r="C56" s="16"/>
      <c r="L56" s="20" t="s">
        <v>143</v>
      </c>
      <c r="M56" s="20"/>
      <c r="N56" s="20"/>
      <c r="O56" s="20"/>
    </row>
  </sheetData>
  <sheetProtection/>
  <mergeCells count="24">
    <mergeCell ref="D1:M1"/>
    <mergeCell ref="D2:M2"/>
    <mergeCell ref="D3:M3"/>
    <mergeCell ref="D4:M4"/>
    <mergeCell ref="A6:A7"/>
    <mergeCell ref="B6:B7"/>
    <mergeCell ref="C6:C7"/>
    <mergeCell ref="D6:D7"/>
    <mergeCell ref="E6:O6"/>
    <mergeCell ref="N4:O4"/>
    <mergeCell ref="N5:O5"/>
    <mergeCell ref="G49:J49"/>
    <mergeCell ref="L49:O49"/>
    <mergeCell ref="A49:C49"/>
    <mergeCell ref="E49:F49"/>
    <mergeCell ref="L50:O50"/>
    <mergeCell ref="L51:O51"/>
    <mergeCell ref="L56:O56"/>
    <mergeCell ref="A50:C50"/>
    <mergeCell ref="E50:F50"/>
    <mergeCell ref="G50:J50"/>
    <mergeCell ref="A51:C51"/>
    <mergeCell ref="E51:F51"/>
    <mergeCell ref="G51:J51"/>
  </mergeCells>
  <printOptions/>
  <pageMargins left="1.5" right="1.5" top="1" bottom="1" header="0.5" footer="0.5"/>
  <pageSetup fitToHeight="1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2022-06-23T03:28:41Z</cp:lastPrinted>
  <dcterms:created xsi:type="dcterms:W3CDTF">2019-05-17T13:56:00Z</dcterms:created>
  <dcterms:modified xsi:type="dcterms:W3CDTF">2022-06-23T03:28:49Z</dcterms:modified>
  <cp:category/>
  <cp:version/>
  <cp:contentType/>
  <cp:contentStatus/>
</cp:coreProperties>
</file>